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nnées\44\ANIMATION\GESTION DIRECTE ALSH\3. Espace mutualisé\2020\Inscriptions\LE PELLERIN\Dossier d'inscription et supports\"/>
    </mc:Choice>
  </mc:AlternateContent>
  <bookViews>
    <workbookView xWindow="240" yWindow="105" windowWidth="19980" windowHeight="7560" activeTab="1"/>
  </bookViews>
  <sheets>
    <sheet name=" ACM" sheetId="2" r:id="rId1"/>
    <sheet name="Séjours" sheetId="4" r:id="rId2"/>
    <sheet name="Feuil3" sheetId="3" r:id="rId3"/>
  </sheets>
  <definedNames>
    <definedName name="_xlnm.Print_Area" localSheetId="0">' ACM'!$A$1:$J$30</definedName>
  </definedNames>
  <calcPr calcId="152511"/>
</workbook>
</file>

<file path=xl/calcChain.xml><?xml version="1.0" encoding="utf-8"?>
<calcChain xmlns="http://schemas.openxmlformats.org/spreadsheetml/2006/main">
  <c r="D31" i="4" l="1"/>
  <c r="D30" i="4"/>
  <c r="D29" i="4"/>
  <c r="D28" i="4"/>
  <c r="D27" i="4"/>
  <c r="D26" i="4"/>
  <c r="D20" i="4"/>
  <c r="D19" i="4"/>
  <c r="D18" i="4"/>
  <c r="D17" i="4"/>
  <c r="D16" i="4"/>
  <c r="D15" i="4"/>
  <c r="J13" i="2" l="1"/>
  <c r="J29" i="2" l="1"/>
  <c r="J28" i="2"/>
  <c r="J27" i="2"/>
  <c r="J26" i="2"/>
  <c r="J25" i="2"/>
  <c r="J24" i="2"/>
  <c r="J18" i="2"/>
  <c r="J17" i="2"/>
  <c r="J16" i="2"/>
  <c r="J15" i="2"/>
  <c r="J14" i="2"/>
</calcChain>
</file>

<file path=xl/sharedStrings.xml><?xml version="1.0" encoding="utf-8"?>
<sst xmlns="http://schemas.openxmlformats.org/spreadsheetml/2006/main" count="76" uniqueCount="27">
  <si>
    <t>TOTAL</t>
  </si>
  <si>
    <t>Journée complète</t>
  </si>
  <si>
    <t>Tarif</t>
  </si>
  <si>
    <t>QF</t>
  </si>
  <si>
    <t>1/2 journée avec repas</t>
  </si>
  <si>
    <t>1/2 journée sans repas</t>
  </si>
  <si>
    <t>Journée sans repas - PAI</t>
  </si>
  <si>
    <t>TARIF RESIDENT LE PELLERIN</t>
  </si>
  <si>
    <t>Nombre</t>
  </si>
  <si>
    <t>SIMULATEUR TARIFICATION</t>
  </si>
  <si>
    <t>451-700</t>
  </si>
  <si>
    <t>701-950</t>
  </si>
  <si>
    <t>951-1200</t>
  </si>
  <si>
    <t>1201-1450</t>
  </si>
  <si>
    <t>Pour faciliter votre calcul, il vous suffit de :</t>
  </si>
  <si>
    <t>1 - Choisir Résident Le Pellerin = tableau rose ou Résident Hors commune = tableau bleu</t>
  </si>
  <si>
    <t>2 - Repérer votre ligne de QF (Quotient familial) : ex QF 853 - ligne 701-950</t>
  </si>
  <si>
    <t>3 - Entrer votre nombre de journée ou 1/2 journée selon le bordereau nominatif de présence de votre enfant
que vous avez préalablement rempli</t>
  </si>
  <si>
    <t>4 - Votre total à payer s'affiche automatiquement en bout de ligne, celui-ci est à reporter en bas du bordereau nominatif de présence</t>
  </si>
  <si>
    <t>&gt; 1451</t>
  </si>
  <si>
    <t>&lt; 450</t>
  </si>
  <si>
    <t>&lt; 451</t>
  </si>
  <si>
    <t>Tarif Journée</t>
  </si>
  <si>
    <t>Total à payer</t>
  </si>
  <si>
    <t>Nombre de journées</t>
  </si>
  <si>
    <t>3 - Entrer votre nombre de journée selon le bordereau nominatif de présence de votre enfant que vous avez préalablement rempli</t>
  </si>
  <si>
    <t>TARIF RESIDENT HORS COMMUNE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</si>
</sst>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16" fontId="0" fillId="6" borderId="2" xfId="0" applyNumberFormat="1" applyFill="1" applyBorder="1" applyAlignment="1" applyProtection="1">
      <alignment horizontal="center" vertical="center"/>
      <protection locked="0"/>
    </xf>
    <xf numFmtId="16" fontId="0" fillId="6" borderId="3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16" fontId="0" fillId="4" borderId="2" xfId="0" applyNumberFormat="1" applyFill="1" applyBorder="1" applyAlignment="1" applyProtection="1">
      <alignment horizontal="center" vertical="center"/>
      <protection locked="0"/>
    </xf>
    <xf numFmtId="16" fontId="0" fillId="4" borderId="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123825</xdr:rowOff>
    </xdr:from>
    <xdr:to>
      <xdr:col>10</xdr:col>
      <xdr:colOff>1725</xdr:colOff>
      <xdr:row>2</xdr:row>
      <xdr:rowOff>42611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123825"/>
          <a:ext cx="1440000" cy="49028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133349</xdr:colOff>
      <xdr:row>0</xdr:row>
      <xdr:rowOff>85725</xdr:rowOff>
    </xdr:from>
    <xdr:to>
      <xdr:col>1</xdr:col>
      <xdr:colOff>451349</xdr:colOff>
      <xdr:row>3</xdr:row>
      <xdr:rowOff>65887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85725"/>
          <a:ext cx="1080000" cy="7421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133350</xdr:rowOff>
    </xdr:from>
    <xdr:to>
      <xdr:col>6</xdr:col>
      <xdr:colOff>678000</xdr:colOff>
      <xdr:row>3</xdr:row>
      <xdr:rowOff>52136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133350"/>
          <a:ext cx="1440000" cy="68078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133349</xdr:colOff>
      <xdr:row>0</xdr:row>
      <xdr:rowOff>0</xdr:rowOff>
    </xdr:from>
    <xdr:to>
      <xdr:col>1</xdr:col>
      <xdr:colOff>165599</xdr:colOff>
      <xdr:row>3</xdr:row>
      <xdr:rowOff>170662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0"/>
          <a:ext cx="1080000" cy="932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16" workbookViewId="0">
      <selection activeCell="L27" sqref="L27"/>
    </sheetView>
  </sheetViews>
  <sheetFormatPr baseColWidth="10" defaultRowHeight="15" x14ac:dyDescent="0.25"/>
  <cols>
    <col min="1" max="1" width="11.42578125" style="1"/>
    <col min="2" max="2" width="15.7109375" style="1" customWidth="1"/>
    <col min="3" max="3" width="10.7109375" style="1" customWidth="1"/>
    <col min="4" max="4" width="15.7109375" style="1" customWidth="1"/>
    <col min="5" max="5" width="10.7109375" style="1" customWidth="1"/>
    <col min="6" max="6" width="15.7109375" style="2" customWidth="1"/>
    <col min="7" max="7" width="10.7109375" style="2" customWidth="1"/>
    <col min="8" max="8" width="15.7109375" style="2" customWidth="1"/>
    <col min="9" max="9" width="10.7109375" style="2" customWidth="1"/>
    <col min="10" max="16384" width="11.42578125" style="2"/>
  </cols>
  <sheetData>
    <row r="1" spans="1:10" ht="30" customHeight="1" x14ac:dyDescent="0.25">
      <c r="C1" s="15" t="s">
        <v>9</v>
      </c>
      <c r="D1" s="15"/>
      <c r="E1" s="15"/>
      <c r="F1" s="15"/>
      <c r="G1" s="15"/>
    </row>
    <row r="2" spans="1:10" ht="15" customHeight="1" x14ac:dyDescent="0.25">
      <c r="C2" s="3"/>
      <c r="D2" s="3"/>
      <c r="E2" s="3"/>
      <c r="F2" s="3"/>
      <c r="G2" s="3"/>
    </row>
    <row r="3" spans="1:10" ht="15" customHeight="1" x14ac:dyDescent="0.25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" customHeight="1" x14ac:dyDescent="0.25">
      <c r="A4" s="24" t="s">
        <v>15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" customHeight="1" x14ac:dyDescent="0.25">
      <c r="A5" s="24" t="s">
        <v>16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32.25" customHeight="1" x14ac:dyDescent="0.25">
      <c r="A6" s="24" t="s">
        <v>17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5" customHeight="1" x14ac:dyDescent="0.25">
      <c r="A7" s="24" t="s">
        <v>18</v>
      </c>
      <c r="B7" s="24"/>
      <c r="C7" s="24"/>
      <c r="D7" s="24"/>
      <c r="E7" s="24"/>
      <c r="F7" s="24"/>
      <c r="G7" s="24"/>
      <c r="H7" s="24"/>
      <c r="I7" s="24"/>
      <c r="J7" s="24"/>
    </row>
    <row r="9" spans="1:10" x14ac:dyDescent="0.25">
      <c r="A9" s="22" t="s">
        <v>7</v>
      </c>
      <c r="B9" s="23"/>
      <c r="C9" s="23"/>
      <c r="D9" s="23"/>
      <c r="E9" s="23"/>
      <c r="F9" s="23"/>
      <c r="G9" s="23"/>
      <c r="H9" s="23"/>
      <c r="I9" s="23"/>
      <c r="J9" s="23"/>
    </row>
    <row r="11" spans="1:10" s="1" customFormat="1" ht="30" customHeight="1" x14ac:dyDescent="0.25">
      <c r="A11" s="18" t="s">
        <v>3</v>
      </c>
      <c r="B11" s="29" t="s">
        <v>1</v>
      </c>
      <c r="C11" s="30"/>
      <c r="D11" s="29" t="s">
        <v>6</v>
      </c>
      <c r="E11" s="30"/>
      <c r="F11" s="31" t="s">
        <v>4</v>
      </c>
      <c r="G11" s="32"/>
      <c r="H11" s="29" t="s">
        <v>5</v>
      </c>
      <c r="I11" s="30"/>
      <c r="J11" s="18" t="s">
        <v>0</v>
      </c>
    </row>
    <row r="12" spans="1:10" s="1" customFormat="1" ht="30" customHeight="1" x14ac:dyDescent="0.25">
      <c r="A12" s="19"/>
      <c r="B12" s="4" t="s">
        <v>2</v>
      </c>
      <c r="C12" s="4" t="s">
        <v>8</v>
      </c>
      <c r="D12" s="4" t="s">
        <v>2</v>
      </c>
      <c r="E12" s="4" t="s">
        <v>8</v>
      </c>
      <c r="F12" s="4" t="s">
        <v>2</v>
      </c>
      <c r="G12" s="4" t="s">
        <v>8</v>
      </c>
      <c r="H12" s="4" t="s">
        <v>2</v>
      </c>
      <c r="I12" s="4" t="s">
        <v>8</v>
      </c>
      <c r="J12" s="19"/>
    </row>
    <row r="13" spans="1:10" x14ac:dyDescent="0.25">
      <c r="A13" s="11" t="s">
        <v>20</v>
      </c>
      <c r="B13" s="12">
        <v>5.2</v>
      </c>
      <c r="C13" s="5"/>
      <c r="D13" s="12">
        <v>2.83</v>
      </c>
      <c r="E13" s="5"/>
      <c r="F13" s="12">
        <v>4.07</v>
      </c>
      <c r="G13" s="5"/>
      <c r="H13" s="12">
        <v>1.31</v>
      </c>
      <c r="I13" s="6"/>
      <c r="J13" s="13">
        <f>SUM(B13*C13)+(D13*E13)+(F13*G13)+(H13*I13)</f>
        <v>0</v>
      </c>
    </row>
    <row r="14" spans="1:10" x14ac:dyDescent="0.25">
      <c r="A14" s="11" t="s">
        <v>10</v>
      </c>
      <c r="B14" s="12">
        <v>7.75</v>
      </c>
      <c r="C14" s="5"/>
      <c r="D14" s="12">
        <v>5.85</v>
      </c>
      <c r="E14" s="5"/>
      <c r="F14" s="12">
        <v>5.79</v>
      </c>
      <c r="G14" s="5"/>
      <c r="H14" s="12">
        <v>2.62</v>
      </c>
      <c r="I14" s="6"/>
      <c r="J14" s="13">
        <f t="shared" ref="J14:J18" si="0">SUM(B14*C14)+(D14*E14)+(F14*G14)+(H14*I14)</f>
        <v>0</v>
      </c>
    </row>
    <row r="15" spans="1:10" x14ac:dyDescent="0.25">
      <c r="A15" s="11" t="s">
        <v>11</v>
      </c>
      <c r="B15" s="12">
        <v>11.25</v>
      </c>
      <c r="C15" s="5"/>
      <c r="D15" s="12">
        <v>9.94</v>
      </c>
      <c r="E15" s="5"/>
      <c r="F15" s="12">
        <v>8.15</v>
      </c>
      <c r="G15" s="5"/>
      <c r="H15" s="12">
        <v>4.34</v>
      </c>
      <c r="I15" s="6"/>
      <c r="J15" s="13">
        <f t="shared" si="0"/>
        <v>0</v>
      </c>
    </row>
    <row r="16" spans="1:10" x14ac:dyDescent="0.25">
      <c r="A16" s="11" t="s">
        <v>12</v>
      </c>
      <c r="B16" s="12">
        <v>14.7</v>
      </c>
      <c r="C16" s="5"/>
      <c r="D16" s="12">
        <v>13.97</v>
      </c>
      <c r="E16" s="5"/>
      <c r="F16" s="12">
        <v>10.44</v>
      </c>
      <c r="G16" s="5"/>
      <c r="H16" s="12">
        <v>6.09</v>
      </c>
      <c r="I16" s="6"/>
      <c r="J16" s="13">
        <f t="shared" si="0"/>
        <v>0</v>
      </c>
    </row>
    <row r="17" spans="1:10" x14ac:dyDescent="0.25">
      <c r="A17" s="11" t="s">
        <v>13</v>
      </c>
      <c r="B17" s="12">
        <v>16.23</v>
      </c>
      <c r="C17" s="5"/>
      <c r="D17" s="12">
        <v>15.72</v>
      </c>
      <c r="E17" s="5"/>
      <c r="F17" s="12">
        <v>11.46</v>
      </c>
      <c r="G17" s="5"/>
      <c r="H17" s="12">
        <v>6.83</v>
      </c>
      <c r="I17" s="6"/>
      <c r="J17" s="13">
        <f t="shared" si="0"/>
        <v>0</v>
      </c>
    </row>
    <row r="18" spans="1:10" x14ac:dyDescent="0.25">
      <c r="A18" s="11" t="s">
        <v>19</v>
      </c>
      <c r="B18" s="12">
        <v>16.760000000000002</v>
      </c>
      <c r="C18" s="5"/>
      <c r="D18" s="12">
        <v>16.420000000000002</v>
      </c>
      <c r="E18" s="5"/>
      <c r="F18" s="12">
        <v>11.87</v>
      </c>
      <c r="G18" s="5"/>
      <c r="H18" s="12">
        <v>7.1</v>
      </c>
      <c r="I18" s="6"/>
      <c r="J18" s="13">
        <f t="shared" si="0"/>
        <v>0</v>
      </c>
    </row>
    <row r="20" spans="1:10" x14ac:dyDescent="0.25">
      <c r="A20" s="20" t="s">
        <v>26</v>
      </c>
      <c r="B20" s="21"/>
      <c r="C20" s="21"/>
      <c r="D20" s="21"/>
      <c r="E20" s="21"/>
      <c r="F20" s="21"/>
      <c r="G20" s="21"/>
      <c r="H20" s="21"/>
      <c r="I20" s="21"/>
      <c r="J20" s="21"/>
    </row>
    <row r="22" spans="1:10" ht="30" customHeight="1" x14ac:dyDescent="0.25">
      <c r="A22" s="16" t="s">
        <v>3</v>
      </c>
      <c r="B22" s="25" t="s">
        <v>1</v>
      </c>
      <c r="C22" s="26"/>
      <c r="D22" s="25" t="s">
        <v>6</v>
      </c>
      <c r="E22" s="26"/>
      <c r="F22" s="27" t="s">
        <v>4</v>
      </c>
      <c r="G22" s="28"/>
      <c r="H22" s="25" t="s">
        <v>5</v>
      </c>
      <c r="I22" s="26"/>
      <c r="J22" s="16" t="s">
        <v>0</v>
      </c>
    </row>
    <row r="23" spans="1:10" ht="30" customHeight="1" x14ac:dyDescent="0.25">
      <c r="A23" s="17"/>
      <c r="B23" s="7" t="s">
        <v>2</v>
      </c>
      <c r="C23" s="7" t="s">
        <v>8</v>
      </c>
      <c r="D23" s="7" t="s">
        <v>2</v>
      </c>
      <c r="E23" s="7" t="s">
        <v>8</v>
      </c>
      <c r="F23" s="7" t="s">
        <v>2</v>
      </c>
      <c r="G23" s="7" t="s">
        <v>8</v>
      </c>
      <c r="H23" s="7" t="s">
        <v>2</v>
      </c>
      <c r="I23" s="7" t="s">
        <v>8</v>
      </c>
      <c r="J23" s="17"/>
    </row>
    <row r="24" spans="1:10" x14ac:dyDescent="0.25">
      <c r="A24" s="11" t="s">
        <v>20</v>
      </c>
      <c r="B24" s="12">
        <v>7.75</v>
      </c>
      <c r="C24" s="5"/>
      <c r="D24" s="12">
        <v>5.85</v>
      </c>
      <c r="E24" s="5"/>
      <c r="F24" s="12">
        <v>5.79</v>
      </c>
      <c r="G24" s="5"/>
      <c r="H24" s="12">
        <v>2.62</v>
      </c>
      <c r="I24" s="6"/>
      <c r="J24" s="13">
        <f t="shared" ref="J24:J29" si="1">SUM(B24*C24)+(D24*E24)+(F24*G24)+(H24*I24)</f>
        <v>0</v>
      </c>
    </row>
    <row r="25" spans="1:10" x14ac:dyDescent="0.25">
      <c r="A25" s="11" t="s">
        <v>10</v>
      </c>
      <c r="B25" s="12">
        <v>11.25</v>
      </c>
      <c r="C25" s="5"/>
      <c r="D25" s="12">
        <v>9.94</v>
      </c>
      <c r="E25" s="5"/>
      <c r="F25" s="12">
        <v>8.15</v>
      </c>
      <c r="G25" s="5"/>
      <c r="H25" s="12">
        <v>4.34</v>
      </c>
      <c r="I25" s="6"/>
      <c r="J25" s="13">
        <f t="shared" si="1"/>
        <v>0</v>
      </c>
    </row>
    <row r="26" spans="1:10" x14ac:dyDescent="0.25">
      <c r="A26" s="11" t="s">
        <v>11</v>
      </c>
      <c r="B26" s="12">
        <v>14.7</v>
      </c>
      <c r="C26" s="5"/>
      <c r="D26" s="12">
        <v>13.97</v>
      </c>
      <c r="E26" s="5"/>
      <c r="F26" s="12">
        <v>10.44</v>
      </c>
      <c r="G26" s="5"/>
      <c r="H26" s="12">
        <v>6.09</v>
      </c>
      <c r="I26" s="6"/>
      <c r="J26" s="13">
        <f t="shared" si="1"/>
        <v>0</v>
      </c>
    </row>
    <row r="27" spans="1:10" x14ac:dyDescent="0.25">
      <c r="A27" s="11" t="s">
        <v>12</v>
      </c>
      <c r="B27" s="12">
        <v>16.23</v>
      </c>
      <c r="C27" s="5"/>
      <c r="D27" s="12">
        <v>15.72</v>
      </c>
      <c r="E27" s="5"/>
      <c r="F27" s="12">
        <v>11.46</v>
      </c>
      <c r="G27" s="5"/>
      <c r="H27" s="12">
        <v>6.83</v>
      </c>
      <c r="I27" s="6"/>
      <c r="J27" s="13">
        <f t="shared" si="1"/>
        <v>0</v>
      </c>
    </row>
    <row r="28" spans="1:10" x14ac:dyDescent="0.25">
      <c r="A28" s="11" t="s">
        <v>13</v>
      </c>
      <c r="B28" s="12">
        <v>16.760000000000002</v>
      </c>
      <c r="C28" s="5"/>
      <c r="D28" s="12">
        <v>16.420000000000002</v>
      </c>
      <c r="E28" s="5"/>
      <c r="F28" s="12">
        <v>11.87</v>
      </c>
      <c r="G28" s="5"/>
      <c r="H28" s="12">
        <v>7.1</v>
      </c>
      <c r="I28" s="6"/>
      <c r="J28" s="13">
        <f t="shared" si="1"/>
        <v>0</v>
      </c>
    </row>
    <row r="29" spans="1:10" x14ac:dyDescent="0.25">
      <c r="A29" s="11" t="s">
        <v>19</v>
      </c>
      <c r="B29" s="12">
        <v>16.760000000000002</v>
      </c>
      <c r="C29" s="5"/>
      <c r="D29" s="12">
        <v>16.420000000000002</v>
      </c>
      <c r="E29" s="5"/>
      <c r="F29" s="12">
        <v>11.87</v>
      </c>
      <c r="G29" s="5"/>
      <c r="H29" s="12">
        <v>7.1</v>
      </c>
      <c r="I29" s="6"/>
      <c r="J29" s="13">
        <f t="shared" si="1"/>
        <v>0</v>
      </c>
    </row>
    <row r="32" spans="1:10" x14ac:dyDescent="0.25">
      <c r="F32" s="8"/>
      <c r="G32" s="8"/>
    </row>
    <row r="33" spans="1:5" x14ac:dyDescent="0.25">
      <c r="A33" s="9"/>
    </row>
    <row r="34" spans="1:5" x14ac:dyDescent="0.25">
      <c r="A34" s="9"/>
      <c r="D34" s="10"/>
      <c r="E34" s="10"/>
    </row>
    <row r="35" spans="1:5" x14ac:dyDescent="0.25">
      <c r="A35" s="9"/>
    </row>
    <row r="36" spans="1:5" x14ac:dyDescent="0.25">
      <c r="A36" s="9"/>
    </row>
  </sheetData>
  <sheetProtection sheet="1" objects="1" scenarios="1"/>
  <mergeCells count="20">
    <mergeCell ref="D11:E11"/>
    <mergeCell ref="F11:G11"/>
    <mergeCell ref="A11:A12"/>
    <mergeCell ref="H11:I11"/>
    <mergeCell ref="C1:G1"/>
    <mergeCell ref="J22:J23"/>
    <mergeCell ref="J11:J12"/>
    <mergeCell ref="A20:J20"/>
    <mergeCell ref="A9:J9"/>
    <mergeCell ref="A3:J3"/>
    <mergeCell ref="A4:J4"/>
    <mergeCell ref="A5:J5"/>
    <mergeCell ref="A6:J6"/>
    <mergeCell ref="A7:J7"/>
    <mergeCell ref="B22:C22"/>
    <mergeCell ref="D22:E22"/>
    <mergeCell ref="F22:G22"/>
    <mergeCell ref="H22:I22"/>
    <mergeCell ref="A22:A23"/>
    <mergeCell ref="B11:C11"/>
  </mergeCells>
  <conditionalFormatting sqref="B34:C34">
    <cfRule type="colorScale" priority="3">
      <colorScale>
        <cfvo type="min"/>
        <cfvo type="max"/>
        <color theme="0"/>
        <color rgb="FFFFEF9C"/>
      </colorScale>
    </cfRule>
  </conditionalFormatting>
  <conditionalFormatting sqref="D34:E34">
    <cfRule type="colorScale" priority="2">
      <colorScale>
        <cfvo type="min"/>
        <cfvo type="max"/>
        <color theme="0"/>
        <color rgb="FFFFEF9C"/>
      </colorScale>
    </cfRule>
  </conditionalFormatting>
  <conditionalFormatting sqref="B33:C33">
    <cfRule type="expression" priority="1">
      <formula>IF(B31&lt;450,5.2)</formula>
    </cfRule>
  </conditionalFormatting>
  <pageMargins left="0.7" right="0.7" top="0.75" bottom="0.75" header="0.3" footer="0.3"/>
  <pageSetup paperSize="9" scale="92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6" workbookViewId="0">
      <selection activeCell="G26" sqref="G26"/>
    </sheetView>
  </sheetViews>
  <sheetFormatPr baseColWidth="10" defaultRowHeight="15" x14ac:dyDescent="0.25"/>
  <cols>
    <col min="1" max="1" width="15.7109375" style="33" customWidth="1"/>
    <col min="2" max="3" width="20.7109375" style="33" customWidth="1"/>
    <col min="4" max="4" width="15.7109375" style="33" customWidth="1"/>
    <col min="5" max="5" width="10.7109375" style="33" customWidth="1"/>
    <col min="6" max="6" width="15.7109375" style="36" customWidth="1"/>
    <col min="7" max="7" width="10.7109375" style="36" customWidth="1"/>
    <col min="8" max="16384" width="11.42578125" style="36"/>
  </cols>
  <sheetData>
    <row r="1" spans="1:7" ht="30" customHeight="1" x14ac:dyDescent="0.25">
      <c r="B1" s="34" t="s">
        <v>9</v>
      </c>
      <c r="C1" s="34"/>
      <c r="D1" s="34"/>
      <c r="E1" s="34"/>
      <c r="F1" s="34"/>
      <c r="G1" s="35"/>
    </row>
    <row r="2" spans="1:7" ht="15" customHeight="1" x14ac:dyDescent="0.25">
      <c r="C2" s="37"/>
      <c r="D2" s="37"/>
      <c r="E2" s="37"/>
      <c r="F2" s="37"/>
      <c r="G2" s="37"/>
    </row>
    <row r="3" spans="1:7" ht="15" customHeight="1" x14ac:dyDescent="0.25">
      <c r="C3" s="37"/>
      <c r="D3" s="37"/>
      <c r="E3" s="37"/>
      <c r="F3" s="37"/>
      <c r="G3" s="37"/>
    </row>
    <row r="4" spans="1:7" ht="15" customHeight="1" x14ac:dyDescent="0.25">
      <c r="C4" s="37"/>
      <c r="D4" s="37"/>
      <c r="E4" s="37"/>
      <c r="F4" s="37"/>
      <c r="G4" s="37"/>
    </row>
    <row r="5" spans="1:7" ht="15" customHeight="1" x14ac:dyDescent="0.25">
      <c r="A5" s="38" t="s">
        <v>14</v>
      </c>
      <c r="B5" s="38"/>
      <c r="C5" s="38"/>
      <c r="D5" s="38"/>
      <c r="E5" s="38"/>
      <c r="F5" s="38"/>
      <c r="G5" s="38"/>
    </row>
    <row r="6" spans="1:7" ht="15" customHeight="1" x14ac:dyDescent="0.25">
      <c r="A6" s="39" t="s">
        <v>15</v>
      </c>
      <c r="B6" s="39"/>
      <c r="C6" s="39"/>
      <c r="D6" s="39"/>
      <c r="E6" s="39"/>
      <c r="F6" s="39"/>
      <c r="G6" s="39"/>
    </row>
    <row r="7" spans="1:7" ht="15" customHeight="1" x14ac:dyDescent="0.25">
      <c r="A7" s="39" t="s">
        <v>16</v>
      </c>
      <c r="B7" s="39"/>
      <c r="C7" s="39"/>
      <c r="D7" s="39"/>
      <c r="E7" s="39"/>
      <c r="F7" s="39"/>
      <c r="G7" s="39"/>
    </row>
    <row r="8" spans="1:7" ht="32.25" customHeight="1" x14ac:dyDescent="0.25">
      <c r="A8" s="39" t="s">
        <v>25</v>
      </c>
      <c r="B8" s="39"/>
      <c r="C8" s="39"/>
      <c r="D8" s="39"/>
      <c r="E8" s="39"/>
      <c r="F8" s="39"/>
      <c r="G8" s="39"/>
    </row>
    <row r="9" spans="1:7" ht="29.25" customHeight="1" x14ac:dyDescent="0.25">
      <c r="A9" s="39" t="s">
        <v>18</v>
      </c>
      <c r="B9" s="39"/>
      <c r="C9" s="39"/>
      <c r="D9" s="39"/>
      <c r="E9" s="39"/>
      <c r="F9" s="39"/>
      <c r="G9" s="39"/>
    </row>
    <row r="11" spans="1:7" x14ac:dyDescent="0.25">
      <c r="A11" s="40" t="s">
        <v>7</v>
      </c>
      <c r="B11" s="41"/>
      <c r="C11" s="41"/>
      <c r="D11" s="41"/>
      <c r="E11" s="41"/>
      <c r="F11" s="41"/>
      <c r="G11" s="41"/>
    </row>
    <row r="13" spans="1:7" x14ac:dyDescent="0.25">
      <c r="A13" s="42" t="s">
        <v>3</v>
      </c>
      <c r="B13" s="42" t="s">
        <v>22</v>
      </c>
      <c r="C13" s="42" t="s">
        <v>24</v>
      </c>
      <c r="D13" s="42" t="s">
        <v>23</v>
      </c>
    </row>
    <row r="14" spans="1:7" x14ac:dyDescent="0.25">
      <c r="A14" s="43"/>
      <c r="B14" s="43"/>
      <c r="C14" s="43"/>
      <c r="D14" s="43"/>
    </row>
    <row r="15" spans="1:7" x14ac:dyDescent="0.25">
      <c r="A15" s="11" t="s">
        <v>21</v>
      </c>
      <c r="B15" s="12">
        <v>17</v>
      </c>
      <c r="C15" s="14"/>
      <c r="D15" s="12">
        <f>B15*C15</f>
        <v>0</v>
      </c>
    </row>
    <row r="16" spans="1:7" x14ac:dyDescent="0.25">
      <c r="A16" s="11" t="s">
        <v>10</v>
      </c>
      <c r="B16" s="12">
        <v>21.5</v>
      </c>
      <c r="C16" s="14"/>
      <c r="D16" s="12">
        <f t="shared" ref="D16:D20" si="0">B16*C16</f>
        <v>0</v>
      </c>
    </row>
    <row r="17" spans="1:7" x14ac:dyDescent="0.25">
      <c r="A17" s="11" t="s">
        <v>11</v>
      </c>
      <c r="B17" s="12">
        <v>26</v>
      </c>
      <c r="C17" s="14"/>
      <c r="D17" s="12">
        <f t="shared" si="0"/>
        <v>0</v>
      </c>
    </row>
    <row r="18" spans="1:7" x14ac:dyDescent="0.25">
      <c r="A18" s="11" t="s">
        <v>12</v>
      </c>
      <c r="B18" s="12">
        <v>31</v>
      </c>
      <c r="C18" s="14"/>
      <c r="D18" s="12">
        <f t="shared" si="0"/>
        <v>0</v>
      </c>
    </row>
    <row r="19" spans="1:7" x14ac:dyDescent="0.25">
      <c r="A19" s="11" t="s">
        <v>13</v>
      </c>
      <c r="B19" s="12">
        <v>36</v>
      </c>
      <c r="C19" s="14"/>
      <c r="D19" s="12">
        <f t="shared" si="0"/>
        <v>0</v>
      </c>
    </row>
    <row r="20" spans="1:7" x14ac:dyDescent="0.25">
      <c r="A20" s="11" t="s">
        <v>19</v>
      </c>
      <c r="B20" s="12">
        <v>41</v>
      </c>
      <c r="C20" s="14"/>
      <c r="D20" s="12">
        <f t="shared" si="0"/>
        <v>0</v>
      </c>
    </row>
    <row r="22" spans="1:7" x14ac:dyDescent="0.25">
      <c r="A22" s="44" t="s">
        <v>26</v>
      </c>
      <c r="B22" s="45"/>
      <c r="C22" s="45"/>
      <c r="D22" s="45"/>
      <c r="E22" s="45"/>
      <c r="F22" s="45"/>
      <c r="G22" s="45"/>
    </row>
    <row r="24" spans="1:7" x14ac:dyDescent="0.25">
      <c r="A24" s="46" t="s">
        <v>3</v>
      </c>
      <c r="B24" s="46" t="s">
        <v>22</v>
      </c>
      <c r="C24" s="46" t="s">
        <v>24</v>
      </c>
      <c r="D24" s="46" t="s">
        <v>23</v>
      </c>
    </row>
    <row r="25" spans="1:7" x14ac:dyDescent="0.25">
      <c r="A25" s="47"/>
      <c r="B25" s="47"/>
      <c r="C25" s="47"/>
      <c r="D25" s="47"/>
      <c r="F25" s="48"/>
      <c r="G25" s="48"/>
    </row>
    <row r="26" spans="1:7" x14ac:dyDescent="0.25">
      <c r="A26" s="11" t="s">
        <v>21</v>
      </c>
      <c r="B26" s="12">
        <v>22</v>
      </c>
      <c r="C26" s="14"/>
      <c r="D26" s="12">
        <f>B26*C26</f>
        <v>0</v>
      </c>
      <c r="E26" s="49"/>
    </row>
    <row r="27" spans="1:7" x14ac:dyDescent="0.25">
      <c r="A27" s="11" t="s">
        <v>10</v>
      </c>
      <c r="B27" s="12">
        <v>26.5</v>
      </c>
      <c r="C27" s="14"/>
      <c r="D27" s="12">
        <f t="shared" ref="D27:D31" si="1">B27*C27</f>
        <v>0</v>
      </c>
      <c r="E27" s="49"/>
    </row>
    <row r="28" spans="1:7" x14ac:dyDescent="0.25">
      <c r="A28" s="11" t="s">
        <v>11</v>
      </c>
      <c r="B28" s="12">
        <v>31</v>
      </c>
      <c r="C28" s="14"/>
      <c r="D28" s="12">
        <f t="shared" si="1"/>
        <v>0</v>
      </c>
      <c r="E28" s="49"/>
    </row>
    <row r="29" spans="1:7" x14ac:dyDescent="0.25">
      <c r="A29" s="11" t="s">
        <v>12</v>
      </c>
      <c r="B29" s="12">
        <v>36</v>
      </c>
      <c r="C29" s="14"/>
      <c r="D29" s="12">
        <f t="shared" si="1"/>
        <v>0</v>
      </c>
    </row>
    <row r="30" spans="1:7" x14ac:dyDescent="0.25">
      <c r="A30" s="11" t="s">
        <v>13</v>
      </c>
      <c r="B30" s="12">
        <v>41</v>
      </c>
      <c r="C30" s="14"/>
      <c r="D30" s="12">
        <f t="shared" si="1"/>
        <v>0</v>
      </c>
    </row>
    <row r="31" spans="1:7" x14ac:dyDescent="0.25">
      <c r="A31" s="11" t="s">
        <v>19</v>
      </c>
      <c r="B31" s="12">
        <v>46</v>
      </c>
      <c r="C31" s="14"/>
      <c r="D31" s="12">
        <f t="shared" si="1"/>
        <v>0</v>
      </c>
    </row>
  </sheetData>
  <sheetProtection algorithmName="SHA-512" hashValue="Tqknf/vB04k1Pan2dC/rmObDms0a/Yj/wd4tSNfrlpFgwR5KN0oAXCapbJtg5sDfa+o2noAPw9Be5Qk5hY09iA==" saltValue="A5PQJMD49sdb3v+WqSGv2A==" spinCount="100000" sheet="1" objects="1" scenarios="1"/>
  <mergeCells count="16">
    <mergeCell ref="B1:F1"/>
    <mergeCell ref="A5:G5"/>
    <mergeCell ref="A8:G8"/>
    <mergeCell ref="A7:G7"/>
    <mergeCell ref="A9:G9"/>
    <mergeCell ref="A6:G6"/>
    <mergeCell ref="A11:G11"/>
    <mergeCell ref="A24:A25"/>
    <mergeCell ref="B24:B25"/>
    <mergeCell ref="C24:C25"/>
    <mergeCell ref="D24:D25"/>
    <mergeCell ref="A13:A14"/>
    <mergeCell ref="B13:B14"/>
    <mergeCell ref="C13:C14"/>
    <mergeCell ref="D13:D14"/>
    <mergeCell ref="A22:G22"/>
  </mergeCells>
  <conditionalFormatting sqref="E27">
    <cfRule type="colorScale" priority="2">
      <colorScale>
        <cfvo type="min"/>
        <cfvo type="max"/>
        <color theme="0"/>
        <color rgb="FFFFEF9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 ACM</vt:lpstr>
      <vt:lpstr>Séjours</vt:lpstr>
      <vt:lpstr>Feuil3</vt:lpstr>
      <vt:lpstr>' ACM'!Zone_d_impression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Clotilde Birocheau</dc:creator>
  <cp:lastModifiedBy>Cathya Relandeau</cp:lastModifiedBy>
  <cp:lastPrinted>2020-05-18T09:36:58Z</cp:lastPrinted>
  <dcterms:created xsi:type="dcterms:W3CDTF">2016-03-31T14:04:55Z</dcterms:created>
  <dcterms:modified xsi:type="dcterms:W3CDTF">2020-05-19T19:30:40Z</dcterms:modified>
</cp:coreProperties>
</file>